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</sheets>
  <calcPr calcId="124519"/>
</workbook>
</file>

<file path=xl/calcChain.xml><?xml version="1.0" encoding="utf-8"?>
<calcChain xmlns="http://schemas.openxmlformats.org/spreadsheetml/2006/main">
  <c r="E26" i="40"/>
  <c r="E27"/>
  <c r="E31"/>
  <c r="E30" s="1"/>
  <c r="E29" s="1"/>
  <c r="E13"/>
  <c r="E20"/>
  <c r="E9"/>
  <c r="E8" s="1"/>
  <c r="E15"/>
  <c r="E41"/>
  <c r="E37"/>
  <c r="E36" l="1"/>
  <c r="E34" s="1"/>
  <c r="E19"/>
  <c r="E17" s="1"/>
  <c r="E7" s="1"/>
  <c r="E33" l="1"/>
  <c r="E44" s="1"/>
</calcChain>
</file>

<file path=xl/sharedStrings.xml><?xml version="1.0" encoding="utf-8"?>
<sst xmlns="http://schemas.openxmlformats.org/spreadsheetml/2006/main" count="118" uniqueCount="83">
  <si>
    <t>НАЛОГИ НА СОВОКУПНЫЙ ДОХОД</t>
  </si>
  <si>
    <t>Единый налог на вмененный доход для отдельных видов деятельности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</si>
  <si>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</si>
  <si>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</si>
  <si>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</si>
  <si>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</si>
  <si>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</si>
  <si>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</si>
  <si>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</si>
  <si>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</si>
  <si>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</si>
  <si>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</si>
  <si>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</si>
  <si>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</si>
  <si>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</si>
  <si>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</si>
  <si>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НАЛОГОВЫЕ И НЕНАЛОГОВЫЕ ДОХОДЫ</t>
  </si>
  <si>
    <t>806</t>
  </si>
  <si>
    <t>961</t>
  </si>
  <si>
    <t>1 05 02000 02 0000 110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</si>
  <si>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</si>
  <si>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807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</si>
  <si>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</si>
  <si>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</si>
  <si>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</si>
  <si>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</si>
  <si>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1 05 01000 00 0000 110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</si>
  <si>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</si>
  <si>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</si>
  <si>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</si>
  <si>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</si>
  <si>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</si>
  <si>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</si>
  <si>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</si>
  <si>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</si>
  <si>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</si>
  <si>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</si>
  <si>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</si>
  <si>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</si>
  <si>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</si>
  <si>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</si>
  <si>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</si>
  <si>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</si>
  <si>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</si>
  <si>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</si>
  <si>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</si>
  <si>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</si>
  <si>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</si>
  <si>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</si>
  <si>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2018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</si>
  <si>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</si>
  <si>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</si>
  <si>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</si>
  <si>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</si>
  <si>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</si>
  <si>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</si>
  <si>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867</t>
  </si>
  <si>
    <t>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</si>
  <si>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</si>
  <si>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 xml:space="preserve">961 </t>
  </si>
  <si>
    <t>1 14 00000 00 0000 000</t>
  </si>
  <si>
    <t>ДОХОДЫ ОТ ПРОДАЖИ МАТЕРИАЛЬНЫХ И НЕМАТЕРИАЛЬНЫХ АКТИВОВ</t>
  </si>
  <si>
    <t>1 14 02000 00 0000 410</t>
  </si>
  <si>
    <t>Доходы от продажи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</si>
  <si>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1 14 02030 03 0000 410 </t>
  </si>
  <si>
    <t xml:space="preserve">1 14 02033 03 0000 410  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</si>
  <si>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</si>
  <si>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</si>
  <si>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2 02 29999 03 0000 151</t>
  </si>
  <si>
    <t>2 02 30000 00 0000 151</t>
  </si>
  <si>
    <t>2 02 30024 03 0000 151</t>
  </si>
  <si>
    <t>2 02 30024 03 0100 151</t>
  </si>
  <si>
    <t>2 02 30024 03 0200 151</t>
  </si>
  <si>
    <t>2 02 30024 03 0300 151</t>
  </si>
  <si>
    <t>2 02 30027 03 0000 151</t>
  </si>
  <si>
    <t>2 02 30027 03 0100 151</t>
  </si>
  <si>
    <t>2 02 30027 03 0200 151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</si>
  <si>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</si>
  <si>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</si>
  <si>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</si>
  <si>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</si>
  <si>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Минимальный налог,зачисляемый в бюджеты субъектов Россиийской Федерации (за налоговые периоды,истекшие до 1 января 2016 года)</t>
  </si>
  <si>
    <t xml:space="preserve">К Решению МС  № 10/2 от 30 ноября                                                                                                                                                                                          «О  внесении изменений в Решение МС  № 12/1 от 22 декабря 2017 
 О принятии во втором и третьем (окончательном) чтении 
 бюджета муниципального образования муниципального округа 
 Аптекарский остров на 2018 год (с внесенными изменениями в
 соответствии с Решением МС № 7/3 от 29 августа 2018 года »
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</si>
</sst>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0" fillId="0" borderId="0" xfId="0"/>
    <xf numFmtId="49" fontId="5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D2" sqref="D2:E2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0"/>
      <c r="D1" s="55" t="s">
        <v>3</v>
      </c>
      <c r="E1" s="56"/>
      <c r="F1" s="1"/>
    </row>
    <row r="2" spans="2:9" ht="83.25" customHeight="1">
      <c r="C2" s="20"/>
      <c r="D2" s="62" t="s">
        <v>82</v>
      </c>
      <c r="E2" s="63"/>
      <c r="F2" s="2"/>
      <c r="G2" s="61"/>
    </row>
    <row r="3" spans="2:9">
      <c r="B3" s="3"/>
      <c r="C3" s="39"/>
      <c r="D3" s="3" t="s">
        <v>49</v>
      </c>
      <c r="E3" s="14"/>
    </row>
    <row r="4" spans="2:9">
      <c r="B4" s="14"/>
      <c r="C4" s="14"/>
      <c r="D4" s="14"/>
      <c r="E4" s="14"/>
    </row>
    <row r="5" spans="2:9" ht="12.75" customHeight="1">
      <c r="B5" s="57" t="s">
        <v>47</v>
      </c>
      <c r="C5" s="58"/>
      <c r="D5" s="51" t="s">
        <v>48</v>
      </c>
      <c r="E5" s="53" t="s">
        <v>2</v>
      </c>
      <c r="G5" s="31"/>
    </row>
    <row r="6" spans="2:9">
      <c r="B6" s="59"/>
      <c r="C6" s="60"/>
      <c r="D6" s="52"/>
      <c r="E6" s="54"/>
      <c r="G6" s="31"/>
    </row>
    <row r="7" spans="2:9">
      <c r="B7" s="8" t="s">
        <v>6</v>
      </c>
      <c r="C7" s="4" t="s">
        <v>8</v>
      </c>
      <c r="D7" s="11" t="s">
        <v>16</v>
      </c>
      <c r="E7" s="18">
        <f>E8+E17+E26+E29</f>
        <v>85105</v>
      </c>
      <c r="G7" s="25"/>
      <c r="I7" s="24"/>
    </row>
    <row r="8" spans="2:9" ht="16.5" customHeight="1">
      <c r="B8" s="49" t="s">
        <v>7</v>
      </c>
      <c r="C8" s="50" t="s">
        <v>9</v>
      </c>
      <c r="D8" s="11" t="s">
        <v>0</v>
      </c>
      <c r="E8" s="18">
        <f>E9+E13+E15</f>
        <v>81005</v>
      </c>
      <c r="G8" s="26"/>
      <c r="I8" s="24"/>
    </row>
    <row r="9" spans="2:9" ht="24">
      <c r="B9" s="9" t="s">
        <v>7</v>
      </c>
      <c r="C9" s="5" t="s">
        <v>26</v>
      </c>
      <c r="D9" s="12" t="s">
        <v>22</v>
      </c>
      <c r="E9" s="21">
        <f>E10+E11+E12</f>
        <v>48850</v>
      </c>
      <c r="G9" s="26"/>
      <c r="I9" s="24"/>
    </row>
    <row r="10" spans="2:9" ht="31.5" customHeight="1">
      <c r="B10" s="9" t="s">
        <v>7</v>
      </c>
      <c r="C10" s="22" t="s">
        <v>29</v>
      </c>
      <c r="D10" s="12" t="s">
        <v>32</v>
      </c>
      <c r="E10" s="21">
        <v>28680</v>
      </c>
      <c r="G10" s="26"/>
      <c r="I10" s="24"/>
    </row>
    <row r="11" spans="2:9" ht="41.25" customHeight="1">
      <c r="B11" s="9" t="s">
        <v>7</v>
      </c>
      <c r="C11" s="5" t="s">
        <v>30</v>
      </c>
      <c r="D11" s="12" t="s">
        <v>23</v>
      </c>
      <c r="E11" s="21">
        <v>20160</v>
      </c>
      <c r="G11" s="26"/>
      <c r="I11" s="24"/>
    </row>
    <row r="12" spans="2:9" ht="23.25" customHeight="1">
      <c r="B12" s="9" t="s">
        <v>7</v>
      </c>
      <c r="C12" s="5" t="s">
        <v>39</v>
      </c>
      <c r="D12" s="12" t="s">
        <v>81</v>
      </c>
      <c r="E12" s="21">
        <v>10</v>
      </c>
      <c r="G12" s="26"/>
      <c r="I12" s="24"/>
    </row>
    <row r="13" spans="2:9" ht="24">
      <c r="B13" s="9" t="s">
        <v>7</v>
      </c>
      <c r="C13" s="5" t="s">
        <v>19</v>
      </c>
      <c r="D13" s="12" t="s">
        <v>1</v>
      </c>
      <c r="E13" s="21">
        <f>E14</f>
        <v>25000</v>
      </c>
      <c r="F13" s="17"/>
      <c r="G13" s="27"/>
      <c r="I13" s="24"/>
    </row>
    <row r="14" spans="2:9" ht="24">
      <c r="B14" s="9" t="s">
        <v>7</v>
      </c>
      <c r="C14" s="5" t="s">
        <v>31</v>
      </c>
      <c r="D14" s="12" t="s">
        <v>1</v>
      </c>
      <c r="E14" s="21">
        <v>25000</v>
      </c>
      <c r="F14" s="17"/>
      <c r="G14" s="27"/>
      <c r="I14" s="24"/>
    </row>
    <row r="15" spans="2:9" ht="24">
      <c r="B15" s="9" t="s">
        <v>7</v>
      </c>
      <c r="C15" s="5" t="s">
        <v>45</v>
      </c>
      <c r="D15" s="12" t="s">
        <v>41</v>
      </c>
      <c r="E15" s="21">
        <f>E16</f>
        <v>7155</v>
      </c>
      <c r="F15" s="17"/>
      <c r="G15" s="27"/>
      <c r="I15" s="24"/>
    </row>
    <row r="16" spans="2:9" ht="36">
      <c r="B16" s="9" t="s">
        <v>7</v>
      </c>
      <c r="C16" s="5" t="s">
        <v>40</v>
      </c>
      <c r="D16" s="12" t="s">
        <v>50</v>
      </c>
      <c r="E16" s="21">
        <v>7155</v>
      </c>
      <c r="F16" s="17"/>
      <c r="G16" s="27"/>
      <c r="I16" s="24"/>
    </row>
    <row r="17" spans="2:9" ht="14.25" customHeight="1">
      <c r="B17" s="49" t="s">
        <v>6</v>
      </c>
      <c r="C17" s="36" t="s">
        <v>10</v>
      </c>
      <c r="D17" s="37" t="s">
        <v>4</v>
      </c>
      <c r="E17" s="18">
        <f>E18+E19</f>
        <v>3550</v>
      </c>
      <c r="G17" s="27"/>
      <c r="I17" s="24"/>
    </row>
    <row r="18" spans="2:9" ht="59.25" customHeight="1">
      <c r="B18" s="9" t="s">
        <v>7</v>
      </c>
      <c r="C18" s="32" t="s">
        <v>11</v>
      </c>
      <c r="D18" s="34" t="s">
        <v>33</v>
      </c>
      <c r="E18" s="16">
        <v>100</v>
      </c>
      <c r="G18" s="28"/>
      <c r="I18" s="24"/>
    </row>
    <row r="19" spans="2:9" ht="31.5" customHeight="1">
      <c r="B19" s="9" t="s">
        <v>6</v>
      </c>
      <c r="C19" s="32" t="s">
        <v>24</v>
      </c>
      <c r="D19" s="33" t="s">
        <v>34</v>
      </c>
      <c r="E19" s="16">
        <f>E20</f>
        <v>3450</v>
      </c>
      <c r="G19" s="29"/>
      <c r="I19" s="24"/>
    </row>
    <row r="20" spans="2:9" ht="54" customHeight="1">
      <c r="B20" s="9" t="s">
        <v>6</v>
      </c>
      <c r="C20" s="32" t="s">
        <v>25</v>
      </c>
      <c r="D20" s="33" t="s">
        <v>42</v>
      </c>
      <c r="E20" s="16">
        <f>E21+E22+E23+E24+E25</f>
        <v>3450</v>
      </c>
      <c r="G20" s="29"/>
      <c r="I20" s="24"/>
    </row>
    <row r="21" spans="2:9" ht="52.5" customHeight="1">
      <c r="B21" s="9" t="s">
        <v>17</v>
      </c>
      <c r="C21" s="32" t="s">
        <v>14</v>
      </c>
      <c r="D21" s="33" t="s">
        <v>35</v>
      </c>
      <c r="E21" s="16">
        <v>1300</v>
      </c>
      <c r="G21" s="29"/>
      <c r="I21" s="24"/>
    </row>
    <row r="22" spans="2:9" ht="48">
      <c r="B22" s="9" t="s">
        <v>21</v>
      </c>
      <c r="C22" s="32" t="s">
        <v>14</v>
      </c>
      <c r="D22" s="33" t="s">
        <v>35</v>
      </c>
      <c r="E22" s="16">
        <v>600</v>
      </c>
      <c r="G22" s="29"/>
      <c r="I22" s="24"/>
    </row>
    <row r="23" spans="2:9" s="42" customFormat="1" ht="48">
      <c r="B23" s="9" t="s">
        <v>53</v>
      </c>
      <c r="C23" s="32" t="s">
        <v>14</v>
      </c>
      <c r="D23" s="33" t="s">
        <v>35</v>
      </c>
      <c r="E23" s="16">
        <v>1400</v>
      </c>
      <c r="G23" s="29"/>
      <c r="I23" s="24"/>
    </row>
    <row r="24" spans="2:9" ht="48">
      <c r="B24" s="9" t="s">
        <v>28</v>
      </c>
      <c r="C24" s="32" t="s">
        <v>14</v>
      </c>
      <c r="D24" s="33" t="s">
        <v>35</v>
      </c>
      <c r="E24" s="16">
        <v>100</v>
      </c>
      <c r="G24" s="29"/>
      <c r="I24" s="24"/>
    </row>
    <row r="25" spans="2:9" s="42" customFormat="1" ht="48">
      <c r="B25" s="9" t="s">
        <v>28</v>
      </c>
      <c r="C25" s="32" t="s">
        <v>51</v>
      </c>
      <c r="D25" s="33" t="s">
        <v>52</v>
      </c>
      <c r="E25" s="16">
        <v>50</v>
      </c>
      <c r="G25" s="29"/>
      <c r="I25" s="24"/>
    </row>
    <row r="26" spans="2:9" s="48" customFormat="1" ht="24">
      <c r="B26" s="49" t="s">
        <v>6</v>
      </c>
      <c r="C26" s="36" t="s">
        <v>77</v>
      </c>
      <c r="D26" s="37" t="s">
        <v>78</v>
      </c>
      <c r="E26" s="19">
        <f>E27</f>
        <v>150</v>
      </c>
      <c r="G26" s="29"/>
      <c r="I26" s="24"/>
    </row>
    <row r="27" spans="2:9" s="48" customFormat="1">
      <c r="B27" s="9" t="s">
        <v>56</v>
      </c>
      <c r="C27" s="32" t="s">
        <v>57</v>
      </c>
      <c r="D27" s="33" t="s">
        <v>80</v>
      </c>
      <c r="E27" s="16">
        <f>E28</f>
        <v>150</v>
      </c>
      <c r="G27" s="29"/>
      <c r="I27" s="24"/>
    </row>
    <row r="28" spans="2:9" s="43" customFormat="1" ht="60.75" customHeight="1">
      <c r="B28" s="9" t="s">
        <v>56</v>
      </c>
      <c r="C28" s="32" t="s">
        <v>79</v>
      </c>
      <c r="D28" s="47" t="s">
        <v>58</v>
      </c>
      <c r="E28" s="16">
        <v>150</v>
      </c>
      <c r="G28" s="29"/>
      <c r="I28" s="24"/>
    </row>
    <row r="29" spans="2:9" s="44" customFormat="1" ht="24.75" customHeight="1">
      <c r="B29" s="45" t="s">
        <v>6</v>
      </c>
      <c r="C29" s="36" t="s">
        <v>60</v>
      </c>
      <c r="D29" s="46" t="s">
        <v>61</v>
      </c>
      <c r="E29" s="19">
        <f>E30</f>
        <v>400</v>
      </c>
      <c r="G29" s="29"/>
      <c r="I29" s="24"/>
    </row>
    <row r="30" spans="2:9" s="44" customFormat="1" ht="69" customHeight="1">
      <c r="B30" s="9" t="s">
        <v>59</v>
      </c>
      <c r="C30" s="32" t="s">
        <v>62</v>
      </c>
      <c r="D30" s="47" t="s">
        <v>63</v>
      </c>
      <c r="E30" s="16">
        <f>E31</f>
        <v>400</v>
      </c>
      <c r="G30" s="29"/>
      <c r="I30" s="24"/>
    </row>
    <row r="31" spans="2:9" s="44" customFormat="1" ht="70.5" customHeight="1">
      <c r="B31" s="9" t="s">
        <v>18</v>
      </c>
      <c r="C31" s="32" t="s">
        <v>64</v>
      </c>
      <c r="D31" s="47" t="s">
        <v>67</v>
      </c>
      <c r="E31" s="16">
        <f>E32</f>
        <v>400</v>
      </c>
      <c r="G31" s="29"/>
      <c r="I31" s="24"/>
    </row>
    <row r="32" spans="2:9" s="44" customFormat="1" ht="81" customHeight="1">
      <c r="B32" s="9" t="s">
        <v>18</v>
      </c>
      <c r="C32" s="32" t="s">
        <v>65</v>
      </c>
      <c r="D32" s="47" t="s">
        <v>66</v>
      </c>
      <c r="E32" s="16">
        <v>400</v>
      </c>
      <c r="G32" s="29"/>
      <c r="I32" s="24"/>
    </row>
    <row r="33" spans="1:9" ht="26.25" customHeight="1">
      <c r="A33" s="43"/>
      <c r="B33" s="35" t="s">
        <v>6</v>
      </c>
      <c r="C33" s="36" t="s">
        <v>12</v>
      </c>
      <c r="D33" s="37" t="s">
        <v>5</v>
      </c>
      <c r="E33" s="19">
        <f>E34</f>
        <v>25192.699999999997</v>
      </c>
      <c r="G33" s="30"/>
      <c r="I33" s="24"/>
    </row>
    <row r="34" spans="1:9" ht="27.75" customHeight="1">
      <c r="B34" s="5" t="s">
        <v>18</v>
      </c>
      <c r="C34" s="32" t="s">
        <v>13</v>
      </c>
      <c r="D34" s="33" t="s">
        <v>46</v>
      </c>
      <c r="E34" s="16">
        <f>E36+E35</f>
        <v>25192.699999999997</v>
      </c>
      <c r="G34" s="29"/>
      <c r="I34" s="24"/>
    </row>
    <row r="35" spans="1:9" ht="42" customHeight="1">
      <c r="B35" s="5" t="s">
        <v>18</v>
      </c>
      <c r="C35" s="32" t="s">
        <v>68</v>
      </c>
      <c r="D35" s="38" t="s">
        <v>44</v>
      </c>
      <c r="E35" s="16">
        <v>0</v>
      </c>
      <c r="G35" s="28"/>
      <c r="I35" s="24"/>
    </row>
    <row r="36" spans="1:9" ht="30" customHeight="1">
      <c r="B36" s="5" t="s">
        <v>18</v>
      </c>
      <c r="C36" s="32" t="s">
        <v>69</v>
      </c>
      <c r="D36" s="33" t="s">
        <v>54</v>
      </c>
      <c r="E36" s="16">
        <f>E37+E41</f>
        <v>25192.699999999997</v>
      </c>
      <c r="G36" s="28"/>
      <c r="I36" s="24"/>
    </row>
    <row r="37" spans="1:9" ht="47.25" customHeight="1">
      <c r="B37" s="5" t="s">
        <v>18</v>
      </c>
      <c r="C37" s="32" t="s">
        <v>70</v>
      </c>
      <c r="D37" s="33" t="s">
        <v>55</v>
      </c>
      <c r="E37" s="16">
        <f>E38+E39+E40</f>
        <v>21037.599999999999</v>
      </c>
      <c r="G37" s="28"/>
      <c r="I37" s="24"/>
    </row>
    <row r="38" spans="1:9" ht="66" customHeight="1">
      <c r="B38" s="5" t="s">
        <v>18</v>
      </c>
      <c r="C38" s="32" t="s">
        <v>71</v>
      </c>
      <c r="D38" s="33" t="s">
        <v>20</v>
      </c>
      <c r="E38" s="40">
        <v>1549.7</v>
      </c>
      <c r="G38" s="28"/>
      <c r="I38" s="24"/>
    </row>
    <row r="39" spans="1:9" ht="83.25" customHeight="1">
      <c r="B39" s="5" t="s">
        <v>18</v>
      </c>
      <c r="C39" s="32" t="s">
        <v>72</v>
      </c>
      <c r="D39" s="41" t="s">
        <v>36</v>
      </c>
      <c r="E39" s="16">
        <v>6.9</v>
      </c>
      <c r="G39" s="29"/>
      <c r="I39" s="24"/>
    </row>
    <row r="40" spans="1:9" ht="66" customHeight="1">
      <c r="B40" s="5" t="s">
        <v>18</v>
      </c>
      <c r="C40" s="32" t="s">
        <v>73</v>
      </c>
      <c r="D40" s="33" t="s">
        <v>27</v>
      </c>
      <c r="E40" s="16">
        <v>19481</v>
      </c>
      <c r="G40" s="29"/>
      <c r="I40" s="24"/>
    </row>
    <row r="41" spans="1:9" ht="60" customHeight="1">
      <c r="B41" s="5" t="s">
        <v>18</v>
      </c>
      <c r="C41" s="32" t="s">
        <v>74</v>
      </c>
      <c r="D41" s="33" t="s">
        <v>43</v>
      </c>
      <c r="E41" s="16">
        <f>E42+E43</f>
        <v>4155.1000000000004</v>
      </c>
      <c r="G41" s="28"/>
      <c r="I41" s="24"/>
    </row>
    <row r="42" spans="1:9" ht="43.5" customHeight="1">
      <c r="B42" s="5" t="s">
        <v>18</v>
      </c>
      <c r="C42" s="32" t="s">
        <v>75</v>
      </c>
      <c r="D42" s="33" t="s">
        <v>37</v>
      </c>
      <c r="E42" s="16">
        <v>3135.8</v>
      </c>
      <c r="G42" s="28"/>
      <c r="I42" s="24"/>
    </row>
    <row r="43" spans="1:9" ht="36">
      <c r="B43" s="5" t="s">
        <v>18</v>
      </c>
      <c r="C43" s="32" t="s">
        <v>76</v>
      </c>
      <c r="D43" s="33" t="s">
        <v>38</v>
      </c>
      <c r="E43" s="16">
        <v>1019.3</v>
      </c>
      <c r="G43" s="29"/>
      <c r="I43" s="24"/>
    </row>
    <row r="44" spans="1:9">
      <c r="B44" s="15"/>
      <c r="C44" s="10"/>
      <c r="D44" s="6" t="s">
        <v>15</v>
      </c>
      <c r="E44" s="7">
        <f>E7+E33</f>
        <v>110297.7</v>
      </c>
      <c r="G44" s="23"/>
      <c r="I44" s="24"/>
    </row>
    <row r="46" spans="1:9">
      <c r="C46" s="13"/>
    </row>
    <row r="47" spans="1:9">
      <c r="C47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2018-12-06T07:42:59Z</cp:lastPrinted>
  <dcterms:created xsi:type="dcterms:W3CDTF">2004-01-31T12:47:35Z</dcterms:created>
  <dcterms:modified xsi:type="dcterms:W3CDTF">2018-12-06T07:50:19Z</dcterms:modified>
</cp:coreProperties>
</file>