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640" tabRatio="771"/>
  </bookViews>
  <sheets>
    <sheet name="Доходы " sheetId="40" r:id="rId1"/>
  </sheets>
  <calcPr calcId="125725"/>
</workbook>
</file>

<file path=xl/calcChain.xml><?xml version="1.0" encoding="utf-8"?>
<calcChain xmlns="http://schemas.openxmlformats.org/spreadsheetml/2006/main">
  <c r="E33" i="40"/>
  <c r="E32" s="1"/>
  <c r="E37"/>
  <c r="E36" s="1"/>
  <c r="E42"/>
  <c r="E16"/>
  <c r="E18"/>
  <c r="E41" l="1"/>
  <c r="E35" s="1"/>
  <c r="E31" s="1"/>
  <c r="E23"/>
  <c r="E9"/>
  <c r="E8" s="1"/>
  <c r="E7" l="1"/>
  <c r="E30"/>
  <c r="E45" l="1"/>
</calcChain>
</file>

<file path=xl/sharedStrings.xml><?xml version="1.0" encoding="utf-8"?>
<sst xmlns="http://schemas.openxmlformats.org/spreadsheetml/2006/main" count="122" uniqueCount="80">
  <si>
    <t>Источники доходов</t>
  </si>
  <si>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</si>
  <si>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</si>
  <si>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</si>
  <si>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</si>
  <si>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</si>
  <si>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</si>
  <si>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</si>
  <si>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</si>
  <si>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</si>
  <si>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Код администратора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</si>
  <si>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</si>
  <si>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</si>
  <si>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</si>
  <si>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</si>
  <si>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</si>
  <si>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</si>
  <si>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</si>
  <si>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</si>
  <si>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</si>
  <si>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</si>
  <si>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</si>
  <si>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1 06 01010 03 0000 110</t>
  </si>
  <si>
    <t>НАЛОГОВЫЕ И НЕНАЛОГОВЫЕ ДОХОДЫ</t>
  </si>
  <si>
    <t>1 06 01000 00 0000 110</t>
  </si>
  <si>
    <t>Прочие субсидии</t>
  </si>
  <si>
    <t>2 02 02999 00 0000 151</t>
  </si>
  <si>
    <t>2 02 02999 03 0000 151</t>
  </si>
  <si>
    <t>2 02 03000 00 0000 151</t>
  </si>
  <si>
    <t>2 02 02000 00 0000 151</t>
  </si>
  <si>
    <t>806</t>
  </si>
  <si>
    <t>961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</si>
  <si>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</si>
  <si>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</si>
  <si>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</si>
  <si>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2 02 03027 03 0000 151</t>
  </si>
  <si>
    <t>2 02 03027 03 0100 151</t>
  </si>
  <si>
    <t>2 02 03027 03 0200 151</t>
  </si>
  <si>
    <t>1 05 01010 01 0000 110</t>
  </si>
  <si>
    <t>1 05 01020 01 0000 110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</si>
  <si>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</si>
  <si>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</si>
  <si>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</si>
  <si>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</si>
  <si>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807</t>
  </si>
  <si>
    <t>2 02 03024 03 0000 151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</si>
  <si>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</si>
  <si>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</si>
  <si>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</si>
  <si>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</si>
  <si>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</si>
  <si>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</si>
  <si>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</si>
  <si>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</si>
  <si>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</si>
  <si>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</si>
  <si>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</si>
  <si>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</si>
  <si>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</si>
  <si>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</si>
  <si>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</si>
  <si>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</si>
  <si>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</si>
  <si>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</si>
  <si>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</si>
  <si>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</si>
  <si>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</si>
  <si>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</si>
  <si>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</si>
  <si>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</si>
  <si>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</si>
  <si>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</si>
  <si>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</si>
  <si>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</si>
  <si>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</si>
  <si>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</si>
  <si>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</si>
  <si>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</si>
  <si>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Прогноз  ДОХОДОВ  МЕСТНОГО БЮДЖЕТА НА 2016 ГОД</t>
  </si>
  <si>
    <t>к Решению Муниципального Совета муниципального образования муниципального округа Аптекарский Остров от хх.хх.2015г. №х/х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</si>
</sst>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quotePrefix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>
      <selection activeCell="L9" sqref="L9"/>
    </sheetView>
  </sheetViews>
  <sheetFormatPr defaultRowHeight="12.75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>
      <c r="C1" s="21"/>
      <c r="D1" s="11" t="s">
        <v>7</v>
      </c>
      <c r="E1" s="1"/>
      <c r="F1" s="1"/>
    </row>
    <row r="2" spans="2:9" ht="28.5" customHeight="1">
      <c r="C2" s="21"/>
      <c r="D2" s="46" t="s">
        <v>79</v>
      </c>
      <c r="E2" s="2"/>
      <c r="F2" s="2"/>
    </row>
    <row r="3" spans="2:9">
      <c r="B3" s="3"/>
      <c r="C3" s="43"/>
      <c r="D3" s="3" t="s">
        <v>78</v>
      </c>
      <c r="E3" s="15"/>
    </row>
    <row r="4" spans="2:9">
      <c r="B4" s="15"/>
      <c r="C4" s="15"/>
      <c r="D4" s="15"/>
      <c r="E4" s="15"/>
    </row>
    <row r="5" spans="2:9" ht="12.75" customHeight="1">
      <c r="B5" s="47" t="s">
        <v>10</v>
      </c>
      <c r="C5" s="47" t="s">
        <v>1</v>
      </c>
      <c r="D5" s="49" t="s">
        <v>0</v>
      </c>
      <c r="E5" s="47" t="s">
        <v>6</v>
      </c>
      <c r="G5" s="32"/>
    </row>
    <row r="6" spans="2:9">
      <c r="B6" s="48"/>
      <c r="C6" s="48"/>
      <c r="D6" s="50"/>
      <c r="E6" s="48"/>
      <c r="G6" s="32"/>
    </row>
    <row r="7" spans="2:9">
      <c r="B7" s="8" t="s">
        <v>11</v>
      </c>
      <c r="C7" s="4" t="s">
        <v>13</v>
      </c>
      <c r="D7" s="12" t="s">
        <v>23</v>
      </c>
      <c r="E7" s="19">
        <f>SUM(E8,E20,E23)</f>
        <v>70447.399999999994</v>
      </c>
      <c r="G7" s="26"/>
      <c r="I7" s="25"/>
    </row>
    <row r="8" spans="2:9" ht="16.5" customHeight="1">
      <c r="B8" s="9" t="s">
        <v>11</v>
      </c>
      <c r="C8" s="5" t="s">
        <v>14</v>
      </c>
      <c r="D8" s="13" t="s">
        <v>2</v>
      </c>
      <c r="E8" s="22">
        <f>E9+E14+E16+E18</f>
        <v>49000</v>
      </c>
      <c r="G8" s="27"/>
      <c r="I8" s="25"/>
    </row>
    <row r="9" spans="2:9" ht="24">
      <c r="B9" s="9" t="s">
        <v>11</v>
      </c>
      <c r="C9" s="5" t="s">
        <v>54</v>
      </c>
      <c r="D9" s="13" t="s">
        <v>46</v>
      </c>
      <c r="E9" s="22">
        <f>E10+E12</f>
        <v>32800</v>
      </c>
      <c r="G9" s="27"/>
      <c r="I9" s="25"/>
    </row>
    <row r="10" spans="2:9" ht="31.5" customHeight="1">
      <c r="B10" s="9" t="s">
        <v>11</v>
      </c>
      <c r="C10" s="5" t="s">
        <v>38</v>
      </c>
      <c r="D10" s="33" t="s">
        <v>47</v>
      </c>
      <c r="E10" s="22">
        <v>23000</v>
      </c>
      <c r="G10" s="27"/>
      <c r="I10" s="25"/>
    </row>
    <row r="11" spans="2:9" ht="31.5" customHeight="1">
      <c r="B11" s="9" t="s">
        <v>12</v>
      </c>
      <c r="C11" s="23" t="s">
        <v>59</v>
      </c>
      <c r="D11" s="13" t="s">
        <v>62</v>
      </c>
      <c r="E11" s="22">
        <v>23000</v>
      </c>
      <c r="G11" s="27"/>
      <c r="I11" s="25"/>
    </row>
    <row r="12" spans="2:9" ht="41.25" customHeight="1">
      <c r="B12" s="9" t="s">
        <v>11</v>
      </c>
      <c r="C12" s="5" t="s">
        <v>39</v>
      </c>
      <c r="D12" s="34" t="s">
        <v>48</v>
      </c>
      <c r="E12" s="22">
        <v>9800</v>
      </c>
      <c r="G12" s="13"/>
      <c r="I12" s="25"/>
    </row>
    <row r="13" spans="2:9" ht="41.25" customHeight="1">
      <c r="B13" s="9" t="s">
        <v>12</v>
      </c>
      <c r="C13" s="5" t="s">
        <v>60</v>
      </c>
      <c r="D13" s="13" t="s">
        <v>48</v>
      </c>
      <c r="E13" s="22">
        <v>9800</v>
      </c>
      <c r="G13" s="27"/>
      <c r="I13" s="25"/>
    </row>
    <row r="14" spans="2:9" ht="24">
      <c r="B14" s="9" t="s">
        <v>11</v>
      </c>
      <c r="C14" s="5" t="s">
        <v>40</v>
      </c>
      <c r="D14" s="13" t="s">
        <v>3</v>
      </c>
      <c r="E14" s="22">
        <v>13000</v>
      </c>
      <c r="F14" s="18"/>
      <c r="G14" s="28"/>
      <c r="I14" s="25"/>
    </row>
    <row r="15" spans="2:9" ht="24">
      <c r="B15" s="9" t="s">
        <v>12</v>
      </c>
      <c r="C15" s="5" t="s">
        <v>61</v>
      </c>
      <c r="D15" s="13" t="s">
        <v>3</v>
      </c>
      <c r="E15" s="22">
        <v>13000</v>
      </c>
      <c r="F15" s="18"/>
      <c r="G15" s="28"/>
      <c r="I15" s="25"/>
    </row>
    <row r="16" spans="2:9">
      <c r="B16" s="9" t="s">
        <v>11</v>
      </c>
      <c r="C16" s="5" t="s">
        <v>69</v>
      </c>
      <c r="D16" s="13" t="s">
        <v>70</v>
      </c>
      <c r="E16" s="22">
        <f>E17</f>
        <v>2000</v>
      </c>
      <c r="F16" s="18"/>
      <c r="G16" s="28"/>
      <c r="I16" s="25"/>
    </row>
    <row r="17" spans="2:9">
      <c r="B17" s="9" t="s">
        <v>12</v>
      </c>
      <c r="C17" s="5" t="s">
        <v>69</v>
      </c>
      <c r="D17" s="13" t="s">
        <v>70</v>
      </c>
      <c r="E17" s="22">
        <v>2000</v>
      </c>
      <c r="F17" s="18"/>
      <c r="G17" s="28"/>
      <c r="I17" s="25"/>
    </row>
    <row r="18" spans="2:9" ht="24">
      <c r="B18" s="9" t="s">
        <v>11</v>
      </c>
      <c r="C18" s="5" t="s">
        <v>71</v>
      </c>
      <c r="D18" s="13" t="s">
        <v>72</v>
      </c>
      <c r="E18" s="22">
        <f>E19</f>
        <v>1200</v>
      </c>
      <c r="F18" s="18"/>
      <c r="G18" s="28"/>
      <c r="I18" s="25"/>
    </row>
    <row r="19" spans="2:9" ht="24">
      <c r="B19" s="9" t="s">
        <v>12</v>
      </c>
      <c r="C19" s="5" t="s">
        <v>71</v>
      </c>
      <c r="D19" s="13" t="s">
        <v>72</v>
      </c>
      <c r="E19" s="22">
        <v>1200</v>
      </c>
      <c r="F19" s="18"/>
      <c r="G19" s="28"/>
      <c r="I19" s="25"/>
    </row>
    <row r="20" spans="2:9">
      <c r="B20" s="9" t="s">
        <v>11</v>
      </c>
      <c r="C20" s="5" t="s">
        <v>15</v>
      </c>
      <c r="D20" s="13" t="s">
        <v>4</v>
      </c>
      <c r="E20" s="22">
        <v>20000</v>
      </c>
      <c r="G20" s="27"/>
      <c r="I20" s="25"/>
    </row>
    <row r="21" spans="2:9" ht="21" customHeight="1">
      <c r="B21" s="9" t="s">
        <v>12</v>
      </c>
      <c r="C21" s="5" t="s">
        <v>24</v>
      </c>
      <c r="D21" s="13" t="s">
        <v>5</v>
      </c>
      <c r="E21" s="22">
        <v>20000</v>
      </c>
      <c r="G21" s="27"/>
      <c r="I21" s="25"/>
    </row>
    <row r="22" spans="2:9" ht="65.25" customHeight="1">
      <c r="B22" s="9" t="s">
        <v>12</v>
      </c>
      <c r="C22" s="5" t="s">
        <v>22</v>
      </c>
      <c r="D22" s="13" t="s">
        <v>74</v>
      </c>
      <c r="E22" s="22">
        <v>20000</v>
      </c>
      <c r="G22" s="27"/>
      <c r="I22" s="25"/>
    </row>
    <row r="23" spans="2:9" ht="14.25" customHeight="1">
      <c r="B23" s="9" t="s">
        <v>11</v>
      </c>
      <c r="C23" s="35" t="s">
        <v>16</v>
      </c>
      <c r="D23" s="36" t="s">
        <v>8</v>
      </c>
      <c r="E23" s="22">
        <f>E24+E25</f>
        <v>1447.4</v>
      </c>
      <c r="G23" s="28"/>
      <c r="I23" s="25"/>
    </row>
    <row r="24" spans="2:9" ht="59.25" customHeight="1">
      <c r="B24" s="9" t="s">
        <v>12</v>
      </c>
      <c r="C24" s="35" t="s">
        <v>17</v>
      </c>
      <c r="D24" s="37" t="s">
        <v>63</v>
      </c>
      <c r="E24" s="17">
        <v>273.2</v>
      </c>
      <c r="G24" s="29"/>
      <c r="I24" s="25"/>
    </row>
    <row r="25" spans="2:9" ht="31.5" customHeight="1">
      <c r="B25" s="9" t="s">
        <v>11</v>
      </c>
      <c r="C25" s="35" t="s">
        <v>49</v>
      </c>
      <c r="D25" s="36" t="s">
        <v>64</v>
      </c>
      <c r="E25" s="17">
        <v>1174.2</v>
      </c>
      <c r="G25" s="30"/>
      <c r="I25" s="25"/>
    </row>
    <row r="26" spans="2:9" ht="54" customHeight="1">
      <c r="B26" s="9" t="s">
        <v>11</v>
      </c>
      <c r="C26" s="35" t="s">
        <v>50</v>
      </c>
      <c r="D26" s="36" t="s">
        <v>73</v>
      </c>
      <c r="E26" s="17">
        <v>1000</v>
      </c>
      <c r="G26" s="30"/>
      <c r="I26" s="25"/>
    </row>
    <row r="27" spans="2:9" ht="52.5" customHeight="1">
      <c r="B27" s="9" t="s">
        <v>30</v>
      </c>
      <c r="C27" s="35" t="s">
        <v>20</v>
      </c>
      <c r="D27" s="36" t="s">
        <v>65</v>
      </c>
      <c r="E27" s="17">
        <v>700</v>
      </c>
      <c r="G27" s="30"/>
      <c r="I27" s="25"/>
    </row>
    <row r="28" spans="2:9" ht="48">
      <c r="B28" s="9" t="s">
        <v>44</v>
      </c>
      <c r="C28" s="35" t="s">
        <v>20</v>
      </c>
      <c r="D28" s="36" t="s">
        <v>65</v>
      </c>
      <c r="E28" s="17">
        <v>350</v>
      </c>
      <c r="G28" s="30"/>
      <c r="I28" s="25"/>
    </row>
    <row r="29" spans="2:9" ht="48">
      <c r="B29" s="9" t="s">
        <v>58</v>
      </c>
      <c r="C29" s="35" t="s">
        <v>20</v>
      </c>
      <c r="D29" s="36" t="s">
        <v>65</v>
      </c>
      <c r="E29" s="17">
        <v>124.2</v>
      </c>
      <c r="G29" s="30"/>
      <c r="I29" s="25"/>
    </row>
    <row r="30" spans="2:9" ht="26.25" customHeight="1">
      <c r="B30" s="38" t="s">
        <v>11</v>
      </c>
      <c r="C30" s="39" t="s">
        <v>18</v>
      </c>
      <c r="D30" s="40" t="s">
        <v>9</v>
      </c>
      <c r="E30" s="20">
        <f>E31</f>
        <v>25296.799999999999</v>
      </c>
      <c r="G30" s="31"/>
      <c r="I30" s="25"/>
    </row>
    <row r="31" spans="2:9" ht="27.75" customHeight="1">
      <c r="B31" s="5" t="s">
        <v>11</v>
      </c>
      <c r="C31" s="35" t="s">
        <v>19</v>
      </c>
      <c r="D31" s="36" t="s">
        <v>51</v>
      </c>
      <c r="E31" s="17">
        <f>E32+E35</f>
        <v>25296.799999999999</v>
      </c>
      <c r="G31" s="30"/>
      <c r="I31" s="25"/>
    </row>
    <row r="32" spans="2:9" ht="26.25" customHeight="1">
      <c r="B32" s="5" t="s">
        <v>11</v>
      </c>
      <c r="C32" s="35" t="s">
        <v>29</v>
      </c>
      <c r="D32" s="36" t="s">
        <v>55</v>
      </c>
      <c r="E32" s="17">
        <f>E33</f>
        <v>4900</v>
      </c>
      <c r="G32" s="29"/>
      <c r="I32" s="25"/>
    </row>
    <row r="33" spans="2:9" ht="21" customHeight="1">
      <c r="B33" s="5" t="s">
        <v>11</v>
      </c>
      <c r="C33" s="35" t="s">
        <v>26</v>
      </c>
      <c r="D33" s="41" t="s">
        <v>25</v>
      </c>
      <c r="E33" s="17">
        <f>E34</f>
        <v>4900</v>
      </c>
      <c r="G33" s="29"/>
      <c r="I33" s="25"/>
    </row>
    <row r="34" spans="2:9" ht="42" customHeight="1">
      <c r="B34" s="5" t="s">
        <v>31</v>
      </c>
      <c r="C34" s="35" t="s">
        <v>27</v>
      </c>
      <c r="D34" s="41" t="s">
        <v>77</v>
      </c>
      <c r="E34" s="17">
        <v>4900</v>
      </c>
      <c r="G34" s="29"/>
      <c r="I34" s="25"/>
    </row>
    <row r="35" spans="2:9" ht="30" customHeight="1">
      <c r="B35" s="5" t="s">
        <v>11</v>
      </c>
      <c r="C35" s="35" t="s">
        <v>28</v>
      </c>
      <c r="D35" s="42" t="s">
        <v>52</v>
      </c>
      <c r="E35" s="17">
        <f>E36+E41</f>
        <v>20396.8</v>
      </c>
      <c r="G35" s="29"/>
      <c r="I35" s="25"/>
    </row>
    <row r="36" spans="2:9" ht="31.5" customHeight="1">
      <c r="B36" s="5" t="s">
        <v>11</v>
      </c>
      <c r="C36" s="35" t="s">
        <v>32</v>
      </c>
      <c r="D36" s="36" t="s">
        <v>33</v>
      </c>
      <c r="E36" s="17">
        <f>E37</f>
        <v>16552</v>
      </c>
      <c r="G36" s="29"/>
      <c r="I36" s="25"/>
    </row>
    <row r="37" spans="2:9" ht="47.25" customHeight="1">
      <c r="B37" s="5" t="s">
        <v>31</v>
      </c>
      <c r="C37" s="35" t="s">
        <v>45</v>
      </c>
      <c r="D37" s="36" t="s">
        <v>75</v>
      </c>
      <c r="E37" s="17">
        <f>E38+E39+E40</f>
        <v>16552</v>
      </c>
      <c r="G37" s="29"/>
      <c r="I37" s="25"/>
    </row>
    <row r="38" spans="2:9" ht="66" customHeight="1">
      <c r="B38" s="5" t="s">
        <v>31</v>
      </c>
      <c r="C38" s="35" t="s">
        <v>41</v>
      </c>
      <c r="D38" s="36" t="s">
        <v>42</v>
      </c>
      <c r="E38" s="44">
        <v>1558.5</v>
      </c>
      <c r="G38" s="29"/>
      <c r="I38" s="25"/>
    </row>
    <row r="39" spans="2:9" ht="83.25" customHeight="1">
      <c r="B39" s="5" t="s">
        <v>31</v>
      </c>
      <c r="C39" s="35" t="s">
        <v>43</v>
      </c>
      <c r="D39" s="45" t="s">
        <v>66</v>
      </c>
      <c r="E39" s="17">
        <v>6</v>
      </c>
      <c r="G39" s="30"/>
      <c r="I39" s="25"/>
    </row>
    <row r="40" spans="2:9" ht="66" customHeight="1">
      <c r="B40" s="5" t="s">
        <v>31</v>
      </c>
      <c r="C40" s="35" t="s">
        <v>56</v>
      </c>
      <c r="D40" s="36" t="s">
        <v>57</v>
      </c>
      <c r="E40" s="17">
        <v>14987.5</v>
      </c>
      <c r="G40" s="30"/>
      <c r="I40" s="25"/>
    </row>
    <row r="41" spans="2:9" ht="45" customHeight="1">
      <c r="B41" s="5" t="s">
        <v>11</v>
      </c>
      <c r="C41" s="35" t="s">
        <v>34</v>
      </c>
      <c r="D41" s="36" t="s">
        <v>53</v>
      </c>
      <c r="E41" s="44">
        <f>E42</f>
        <v>3844.7999999999997</v>
      </c>
      <c r="G41" s="29"/>
      <c r="I41" s="25"/>
    </row>
    <row r="42" spans="2:9" ht="60" customHeight="1">
      <c r="B42" s="5" t="s">
        <v>31</v>
      </c>
      <c r="C42" s="35" t="s">
        <v>35</v>
      </c>
      <c r="D42" s="36" t="s">
        <v>76</v>
      </c>
      <c r="E42" s="17">
        <f>E43+E44</f>
        <v>3844.7999999999997</v>
      </c>
      <c r="G42" s="29"/>
      <c r="I42" s="25"/>
    </row>
    <row r="43" spans="2:9" ht="43.5" customHeight="1">
      <c r="B43" s="5" t="s">
        <v>31</v>
      </c>
      <c r="C43" s="35" t="s">
        <v>36</v>
      </c>
      <c r="D43" s="36" t="s">
        <v>67</v>
      </c>
      <c r="E43" s="17">
        <v>2594.6999999999998</v>
      </c>
      <c r="G43" s="29"/>
      <c r="I43" s="25"/>
    </row>
    <row r="44" spans="2:9" ht="36">
      <c r="B44" s="5" t="s">
        <v>31</v>
      </c>
      <c r="C44" s="35" t="s">
        <v>37</v>
      </c>
      <c r="D44" s="36" t="s">
        <v>68</v>
      </c>
      <c r="E44" s="17">
        <v>1250.0999999999999</v>
      </c>
      <c r="G44" s="30"/>
      <c r="I44" s="25"/>
    </row>
    <row r="45" spans="2:9">
      <c r="B45" s="16"/>
      <c r="C45" s="10"/>
      <c r="D45" s="6" t="s">
        <v>21</v>
      </c>
      <c r="E45" s="7">
        <f>SUM(E7,E30)</f>
        <v>95744.2</v>
      </c>
      <c r="G45" s="24"/>
      <c r="I45" s="25"/>
    </row>
    <row r="47" spans="2:9">
      <c r="C47" s="14"/>
    </row>
    <row r="48" spans="2:9">
      <c r="C48" s="14"/>
    </row>
  </sheetData>
  <mergeCells count="4">
    <mergeCell ref="B5:B6"/>
    <mergeCell ref="C5:C6"/>
    <mergeCell ref="D5:D6"/>
    <mergeCell ref="E5:E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2015-11-18T13:26:58Z</cp:lastPrinted>
  <dcterms:created xsi:type="dcterms:W3CDTF">2004-01-31T12:47:35Z</dcterms:created>
  <dcterms:modified xsi:type="dcterms:W3CDTF">2015-12-02T13:38:42Z</dcterms:modified>
</cp:coreProperties>
</file>