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<sst xmlns="http://schemas.openxmlformats.org/spreadsheetml/2006/main" count="93" uniqueCount="88">
  <si>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0104</t>
  </si>
  <si>
    <t>0100</t>
  </si>
  <si>
    <t>№ п/п</t>
  </si>
  <si>
    <t>1.1.</t>
  </si>
  <si>
    <t>2.1.</t>
  </si>
  <si>
    <t>3.1.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</si>
  <si>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</si>
  <si>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</si>
  <si>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</si>
  <si>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</si>
  <si>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</si>
  <si>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</si>
  <si>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</si>
  <si>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</si>
  <si>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</si>
  <si>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</si>
  <si>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</si>
  <si>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</si>
  <si>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</si>
  <si>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</si>
  <si>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</si>
  <si>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</si>
  <si>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</si>
  <si>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</si>
  <si>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</si>
  <si>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</si>
  <si>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</si>
  <si>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</si>
  <si>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I</t>
  </si>
  <si>
    <t>II</t>
  </si>
  <si>
    <t>1004</t>
  </si>
  <si>
    <t>БЛАГОУСТРОЙСТВО</t>
  </si>
  <si>
    <t>Раздел, подраздел</t>
  </si>
  <si>
    <t>МЕСТНАЯ АДМИНИСТРАЦИЯ МУНИЦИПАЛЬНОГО ОБРАЗОВАНИЯ МУНИЦИПАЛЬНОГО ОКРУГА АПТЕКАРСКИЙ ОСТРОВ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</si>
  <si>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</si>
  <si>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</si>
  <si>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</si>
  <si>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</si>
  <si>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</si>
  <si>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</si>
  <si>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</si>
  <si>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</si>
  <si>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</si>
  <si>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</si>
  <si>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</si>
  <si>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</si>
  <si>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</si>
  <si>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</si>
  <si>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</si>
  <si>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</si>
  <si>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</si>
  <si>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</si>
  <si>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</si>
  <si>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</si>
  <si>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</si>
  <si>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</si>
  <si>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</si>
  <si>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</si>
  <si>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</si>
  <si>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</si>
  <si>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</si>
  <si>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</si>
  <si>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</si>
  <si>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</si>
  <si>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</si>
  <si>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</si>
  <si>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</si>
  <si>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</si>
  <si>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</si>
  <si>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</si>
  <si>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</si>
  <si>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</si>
  <si>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</si>
  <si>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</si>
  <si>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</si>
  <si>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</si>
  <si>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</si>
  <si>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</si>
  <si>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</si>
  <si>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</si>
  <si>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Утверждено бюджетом, руб.</t>
  </si>
  <si>
    <t>Исполнено, руб.</t>
  </si>
  <si>
    <t>Неисполненые назначения, руб.</t>
  </si>
  <si>
    <t>Исполнение бюджета МО Аптекарский остров за 2015 год по расходам</t>
  </si>
  <si>
    <t>7.2.</t>
  </si>
  <si>
    <t xml:space="preserve">                   рубли</t>
  </si>
  <si>
    <t>Приложение № 3</t>
  </si>
  <si>
    <t>к Решению Муниципального Совета муниципального образования муниципального округа Аптекарский Остров от 29.04.2016г. за  № 5/1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</si>
</sst>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indent="2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" fontId="3" fillId="0" borderId="10" xfId="0" applyNumberFormat="1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165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4">
      <selection activeCell="H5" sqref="H5"/>
    </sheetView>
  </sheetViews>
  <sheetFormatPr defaultColWidth="9.00390625" defaultRowHeight="12.75"/>
  <cols>
    <col min="1" max="1" width="6.125" style="10" customWidth="1"/>
    <col min="2" max="2" width="53.25390625" style="10" customWidth="1"/>
    <col min="3" max="3" width="7.75390625" style="10" customWidth="1"/>
    <col min="4" max="5" width="18.00390625" style="10" customWidth="1"/>
    <col min="6" max="6" width="19.375" style="10" customWidth="1"/>
    <col min="7" max="16384" width="9.125" style="10" customWidth="1"/>
  </cols>
  <sheetData>
    <row r="1" spans="3:6" ht="12.75" customHeight="1">
      <c r="C1" s="42"/>
      <c r="D1" s="42"/>
      <c r="E1" s="34"/>
      <c r="F1" s="34" t="s">
        <v>86</v>
      </c>
    </row>
    <row r="2" spans="3:6" ht="57.75" customHeight="1">
      <c r="C2" s="43"/>
      <c r="D2" s="43"/>
      <c r="E2" s="46" t="s">
        <v>87</v>
      </c>
      <c r="F2" s="45"/>
    </row>
    <row r="3" spans="2:6" ht="29.25" customHeight="1">
      <c r="B3" s="17"/>
      <c r="C3" s="43"/>
      <c r="D3" s="43"/>
      <c r="E3" s="35"/>
      <c r="F3" s="35"/>
    </row>
    <row r="5" spans="2:6" ht="12.75">
      <c r="B5" s="44" t="s">
        <v>83</v>
      </c>
      <c r="C5" s="44"/>
      <c r="D5" s="44"/>
      <c r="E5" s="36"/>
      <c r="F5" s="36"/>
    </row>
    <row r="6" spans="4:6" ht="12.75">
      <c r="D6"/>
      <c r="E6"/>
      <c r="F6" t="s">
        <v>85</v>
      </c>
    </row>
    <row r="7" spans="1:6" ht="39" customHeight="1">
      <c r="A7" s="11" t="s">
        <v>2</v>
      </c>
      <c r="B7" s="12" t="s">
        <v>16</v>
      </c>
      <c r="C7" s="9" t="s">
        <v>32</v>
      </c>
      <c r="D7" s="37" t="s">
        <v>80</v>
      </c>
      <c r="E7" s="37" t="s">
        <v>81</v>
      </c>
      <c r="F7" s="37" t="s">
        <v>82</v>
      </c>
    </row>
    <row r="8" spans="1:6" ht="12.75">
      <c r="A8" s="11"/>
      <c r="B8" s="12"/>
      <c r="C8" s="24"/>
      <c r="D8" s="24"/>
      <c r="E8" s="24"/>
      <c r="F8" s="24"/>
    </row>
    <row r="9" spans="1:7" ht="45">
      <c r="A9" s="4"/>
      <c r="B9" s="8" t="s">
        <v>41</v>
      </c>
      <c r="C9" s="3"/>
      <c r="D9" s="41">
        <v>106764900</v>
      </c>
      <c r="E9" s="41">
        <f>E10+E14</f>
        <v>89598147.33000001</v>
      </c>
      <c r="F9" s="41">
        <f>F10+F14</f>
        <v>17166752.669999998</v>
      </c>
      <c r="G9" s="13"/>
    </row>
    <row r="10" spans="1:6" ht="57">
      <c r="A10" s="25" t="s">
        <v>28</v>
      </c>
      <c r="B10" s="29" t="s">
        <v>40</v>
      </c>
      <c r="C10" s="3"/>
      <c r="D10" s="38">
        <f>D11</f>
        <v>4627000</v>
      </c>
      <c r="E10" s="38">
        <f>E11</f>
        <v>4480923.39</v>
      </c>
      <c r="F10" s="38">
        <f>F11</f>
        <v>146076.61000000034</v>
      </c>
    </row>
    <row r="11" spans="1:6" ht="18.75">
      <c r="A11" s="25" t="s">
        <v>56</v>
      </c>
      <c r="B11" s="8" t="s">
        <v>17</v>
      </c>
      <c r="C11" s="3" t="s">
        <v>1</v>
      </c>
      <c r="D11" s="38">
        <f>D12+D13</f>
        <v>4627000</v>
      </c>
      <c r="E11" s="38">
        <f>E12+E13</f>
        <v>4480923.39</v>
      </c>
      <c r="F11" s="38">
        <f>D11-E11</f>
        <v>146076.61000000034</v>
      </c>
    </row>
    <row r="12" spans="1:6" ht="38.25">
      <c r="A12" s="32" t="s">
        <v>3</v>
      </c>
      <c r="B12" s="18" t="s">
        <v>37</v>
      </c>
      <c r="C12" s="19" t="s">
        <v>24</v>
      </c>
      <c r="D12" s="38">
        <v>1409800</v>
      </c>
      <c r="E12" s="38">
        <v>1409635.97</v>
      </c>
      <c r="F12" s="38">
        <f>D12-E12</f>
        <v>164.03000000002794</v>
      </c>
    </row>
    <row r="13" spans="1:6" ht="51">
      <c r="A13" s="1" t="s">
        <v>15</v>
      </c>
      <c r="B13" s="6" t="s">
        <v>53</v>
      </c>
      <c r="C13" s="19" t="s">
        <v>6</v>
      </c>
      <c r="D13" s="38">
        <v>3217200</v>
      </c>
      <c r="E13" s="38">
        <v>3071287.42</v>
      </c>
      <c r="F13" s="38">
        <v>145912.58</v>
      </c>
    </row>
    <row r="14" spans="1:6" ht="48.75" customHeight="1">
      <c r="A14" s="25" t="s">
        <v>29</v>
      </c>
      <c r="B14" s="8" t="s">
        <v>33</v>
      </c>
      <c r="C14" s="19"/>
      <c r="D14" s="38">
        <f>D15+D19+D21+D23+D25+D28+D31+D34+D36</f>
        <v>102137900</v>
      </c>
      <c r="E14" s="38">
        <f>E15+E19+E21+E23+E25+E28+E31+E34+E36</f>
        <v>85117223.94000001</v>
      </c>
      <c r="F14" s="38">
        <f>F15+F19+F21+F23+F25+F28+F31+F34+F36</f>
        <v>17020676.06</v>
      </c>
    </row>
    <row r="15" spans="1:6" ht="18.75">
      <c r="A15" s="25" t="s">
        <v>56</v>
      </c>
      <c r="B15" s="8" t="s">
        <v>17</v>
      </c>
      <c r="C15" s="3" t="s">
        <v>1</v>
      </c>
      <c r="D15" s="38">
        <f>D16+D17+D18</f>
        <v>23455300</v>
      </c>
      <c r="E15" s="38">
        <f>E16+E17+E18</f>
        <v>19556716.6</v>
      </c>
      <c r="F15" s="38">
        <f>F16+F17+F18</f>
        <v>3898583.4</v>
      </c>
    </row>
    <row r="16" spans="1:6" ht="39.75" customHeight="1">
      <c r="A16" s="2" t="s">
        <v>3</v>
      </c>
      <c r="B16" s="6" t="s">
        <v>39</v>
      </c>
      <c r="C16" s="19" t="s">
        <v>0</v>
      </c>
      <c r="D16" s="38">
        <v>20878600</v>
      </c>
      <c r="E16" s="38">
        <v>19064516.6</v>
      </c>
      <c r="F16" s="38">
        <v>1814083.4</v>
      </c>
    </row>
    <row r="17" spans="1:6" ht="12.75">
      <c r="A17" s="2" t="s">
        <v>15</v>
      </c>
      <c r="B17" s="6" t="s">
        <v>27</v>
      </c>
      <c r="C17" s="3" t="s">
        <v>42</v>
      </c>
      <c r="D17" s="38">
        <v>1500000</v>
      </c>
      <c r="E17" s="38">
        <v>0</v>
      </c>
      <c r="F17" s="38">
        <v>1500000</v>
      </c>
    </row>
    <row r="18" spans="1:6" ht="12.75">
      <c r="A18" s="2" t="s">
        <v>35</v>
      </c>
      <c r="B18" s="6" t="s">
        <v>18</v>
      </c>
      <c r="C18" s="3" t="s">
        <v>43</v>
      </c>
      <c r="D18" s="38">
        <v>1076700</v>
      </c>
      <c r="E18" s="38">
        <v>492200</v>
      </c>
      <c r="F18" s="38">
        <v>584500</v>
      </c>
    </row>
    <row r="19" spans="1:6" ht="30">
      <c r="A19" s="25" t="s">
        <v>57</v>
      </c>
      <c r="B19" s="8" t="s">
        <v>19</v>
      </c>
      <c r="C19" s="3" t="s">
        <v>8</v>
      </c>
      <c r="D19" s="38">
        <v>104000</v>
      </c>
      <c r="E19" s="38">
        <v>101426.6</v>
      </c>
      <c r="F19" s="38">
        <v>2573.4</v>
      </c>
    </row>
    <row r="20" spans="1:7" ht="51">
      <c r="A20" s="28" t="s">
        <v>4</v>
      </c>
      <c r="B20" s="6" t="s">
        <v>38</v>
      </c>
      <c r="C20" s="3" t="s">
        <v>9</v>
      </c>
      <c r="D20" s="38">
        <f>D19</f>
        <v>104000</v>
      </c>
      <c r="E20" s="38">
        <f>E19</f>
        <v>101426.6</v>
      </c>
      <c r="F20" s="38">
        <f>F19</f>
        <v>2573.4</v>
      </c>
      <c r="G20" s="13"/>
    </row>
    <row r="21" spans="1:6" ht="18.75">
      <c r="A21" s="25" t="s">
        <v>58</v>
      </c>
      <c r="B21" s="8" t="s">
        <v>59</v>
      </c>
      <c r="C21" s="3" t="s">
        <v>60</v>
      </c>
      <c r="D21" s="38">
        <f>D22</f>
        <v>400000</v>
      </c>
      <c r="E21" s="38">
        <f>E22</f>
        <v>398323.44</v>
      </c>
      <c r="F21" s="38">
        <f>F22</f>
        <v>1676.56</v>
      </c>
    </row>
    <row r="22" spans="1:6" ht="12.75">
      <c r="A22" s="1" t="s">
        <v>5</v>
      </c>
      <c r="B22" s="6" t="s">
        <v>61</v>
      </c>
      <c r="C22" s="3" t="s">
        <v>62</v>
      </c>
      <c r="D22" s="38">
        <v>400000</v>
      </c>
      <c r="E22" s="38">
        <v>398323.44</v>
      </c>
      <c r="F22" s="38">
        <v>1676.56</v>
      </c>
    </row>
    <row r="23" spans="1:6" ht="17.25" customHeight="1">
      <c r="A23" s="25" t="s">
        <v>67</v>
      </c>
      <c r="B23" s="8" t="s">
        <v>20</v>
      </c>
      <c r="C23" s="3" t="s">
        <v>7</v>
      </c>
      <c r="D23" s="38">
        <f>D24</f>
        <v>57256200</v>
      </c>
      <c r="E23" s="38">
        <f>E24</f>
        <v>46841168.38</v>
      </c>
      <c r="F23" s="38">
        <f>F24</f>
        <v>10415031.62</v>
      </c>
    </row>
    <row r="24" spans="1:6" ht="12.75">
      <c r="A24" s="1"/>
      <c r="B24" s="6" t="s">
        <v>31</v>
      </c>
      <c r="C24" s="3" t="s">
        <v>34</v>
      </c>
      <c r="D24" s="38">
        <v>57256200</v>
      </c>
      <c r="E24" s="38">
        <v>46841168.38</v>
      </c>
      <c r="F24" s="38">
        <v>10415031.62</v>
      </c>
    </row>
    <row r="25" spans="1:6" ht="18.75">
      <c r="A25" s="25" t="s">
        <v>68</v>
      </c>
      <c r="B25" s="8" t="s">
        <v>21</v>
      </c>
      <c r="C25" s="3" t="s">
        <v>10</v>
      </c>
      <c r="D25" s="38">
        <f>D26+D27</f>
        <v>1792000</v>
      </c>
      <c r="E25" s="38">
        <f>E26+E27</f>
        <v>1711475</v>
      </c>
      <c r="F25" s="38">
        <f>F26+F27</f>
        <v>80525</v>
      </c>
    </row>
    <row r="26" spans="1:6" ht="38.25">
      <c r="A26" s="2" t="s">
        <v>71</v>
      </c>
      <c r="B26" s="21" t="s">
        <v>55</v>
      </c>
      <c r="C26" s="22" t="s">
        <v>54</v>
      </c>
      <c r="D26" s="39">
        <v>120000</v>
      </c>
      <c r="E26" s="39">
        <v>74800</v>
      </c>
      <c r="F26" s="39">
        <v>45200</v>
      </c>
    </row>
    <row r="27" spans="1:6" ht="12.75">
      <c r="A27" s="2" t="s">
        <v>72</v>
      </c>
      <c r="B27" s="6" t="s">
        <v>22</v>
      </c>
      <c r="C27" s="3" t="s">
        <v>11</v>
      </c>
      <c r="D27" s="38">
        <v>1672000</v>
      </c>
      <c r="E27" s="38">
        <v>1636675</v>
      </c>
      <c r="F27" s="38">
        <v>35325</v>
      </c>
    </row>
    <row r="28" spans="1:6" ht="18.75">
      <c r="A28" s="30" t="s">
        <v>69</v>
      </c>
      <c r="B28" s="27" t="s">
        <v>51</v>
      </c>
      <c r="C28" s="22" t="s">
        <v>12</v>
      </c>
      <c r="D28" s="39">
        <f>D29+D30</f>
        <v>11275800</v>
      </c>
      <c r="E28" s="39">
        <f>E29+E30</f>
        <v>9303136.96</v>
      </c>
      <c r="F28" s="39">
        <f>F29+F30</f>
        <v>1972663.04</v>
      </c>
    </row>
    <row r="29" spans="1:6" ht="12.75">
      <c r="A29" s="20" t="s">
        <v>73</v>
      </c>
      <c r="B29" s="21" t="s">
        <v>26</v>
      </c>
      <c r="C29" s="22" t="s">
        <v>25</v>
      </c>
      <c r="D29" s="39">
        <v>9850500</v>
      </c>
      <c r="E29" s="39">
        <v>8378871.96</v>
      </c>
      <c r="F29" s="39">
        <v>1471628.04</v>
      </c>
    </row>
    <row r="30" spans="1:6" ht="25.5">
      <c r="A30" s="23" t="s">
        <v>79</v>
      </c>
      <c r="B30" s="21" t="s">
        <v>66</v>
      </c>
      <c r="C30" s="22" t="s">
        <v>65</v>
      </c>
      <c r="D30" s="39">
        <v>1425300</v>
      </c>
      <c r="E30" s="39">
        <v>924265</v>
      </c>
      <c r="F30" s="39">
        <v>501035</v>
      </c>
    </row>
    <row r="31" spans="1:6" ht="18.75">
      <c r="A31" s="25" t="s">
        <v>70</v>
      </c>
      <c r="B31" s="8" t="s">
        <v>23</v>
      </c>
      <c r="C31" s="3" t="s">
        <v>13</v>
      </c>
      <c r="D31" s="38">
        <f>D32+D33</f>
        <v>5496000</v>
      </c>
      <c r="E31" s="38">
        <f>E32+E33</f>
        <v>4846486.96</v>
      </c>
      <c r="F31" s="38">
        <f>F32+F33</f>
        <v>649513.04</v>
      </c>
    </row>
    <row r="32" spans="1:6" ht="12.75">
      <c r="A32" s="4" t="s">
        <v>74</v>
      </c>
      <c r="B32" s="6" t="s">
        <v>50</v>
      </c>
      <c r="C32" s="3" t="s">
        <v>49</v>
      </c>
      <c r="D32" s="38">
        <v>612300</v>
      </c>
      <c r="E32" s="38">
        <v>138915</v>
      </c>
      <c r="F32" s="38">
        <v>473385</v>
      </c>
    </row>
    <row r="33" spans="1:6" ht="17.25" customHeight="1">
      <c r="A33" s="1" t="s">
        <v>84</v>
      </c>
      <c r="B33" s="6" t="s">
        <v>36</v>
      </c>
      <c r="C33" s="3" t="s">
        <v>30</v>
      </c>
      <c r="D33" s="38">
        <v>4883700</v>
      </c>
      <c r="E33" s="38">
        <v>4707571.96</v>
      </c>
      <c r="F33" s="38">
        <v>176128.04</v>
      </c>
    </row>
    <row r="34" spans="1:6" ht="18.75" customHeight="1">
      <c r="A34" s="31" t="s">
        <v>75</v>
      </c>
      <c r="B34" s="27" t="s">
        <v>52</v>
      </c>
      <c r="C34" s="22" t="s">
        <v>44</v>
      </c>
      <c r="D34" s="39">
        <f>D35</f>
        <v>1839700</v>
      </c>
      <c r="E34" s="39">
        <f>E35</f>
        <v>1839650</v>
      </c>
      <c r="F34" s="39">
        <f>F35</f>
        <v>50</v>
      </c>
    </row>
    <row r="35" spans="1:6" ht="15" customHeight="1">
      <c r="A35" s="23" t="s">
        <v>76</v>
      </c>
      <c r="B35" s="21" t="s">
        <v>45</v>
      </c>
      <c r="C35" s="22" t="s">
        <v>46</v>
      </c>
      <c r="D35" s="39">
        <v>1839700</v>
      </c>
      <c r="E35" s="39">
        <v>1839650</v>
      </c>
      <c r="F35" s="39">
        <v>50</v>
      </c>
    </row>
    <row r="36" spans="1:6" ht="20.25" customHeight="1">
      <c r="A36" s="25" t="s">
        <v>77</v>
      </c>
      <c r="B36" s="26" t="s">
        <v>47</v>
      </c>
      <c r="C36" s="3" t="s">
        <v>48</v>
      </c>
      <c r="D36" s="38">
        <f>D37</f>
        <v>518900</v>
      </c>
      <c r="E36" s="38">
        <f>E37</f>
        <v>518840</v>
      </c>
      <c r="F36" s="38">
        <f>D36-E36</f>
        <v>60</v>
      </c>
    </row>
    <row r="37" spans="1:6" ht="15" customHeight="1">
      <c r="A37" s="1" t="s">
        <v>78</v>
      </c>
      <c r="B37" s="6" t="s">
        <v>64</v>
      </c>
      <c r="C37" s="3" t="s">
        <v>63</v>
      </c>
      <c r="D37" s="38">
        <v>518900</v>
      </c>
      <c r="E37" s="38">
        <v>518840</v>
      </c>
      <c r="F37" s="38">
        <v>60</v>
      </c>
    </row>
    <row r="38" spans="1:6" ht="27" customHeight="1">
      <c r="A38" s="33"/>
      <c r="B38" s="5" t="s">
        <v>14</v>
      </c>
      <c r="C38" s="14"/>
      <c r="D38" s="38">
        <f>D9</f>
        <v>106764900</v>
      </c>
      <c r="E38" s="38">
        <f>E9</f>
        <v>89598147.33000001</v>
      </c>
      <c r="F38" s="40">
        <f>F9</f>
        <v>17166752.669999998</v>
      </c>
    </row>
    <row r="39" spans="1:6" ht="12.75">
      <c r="A39" s="11"/>
      <c r="B39" s="7"/>
      <c r="D39" s="16"/>
      <c r="E39" s="16"/>
      <c r="F39" s="16"/>
    </row>
    <row r="40" spans="1:2" ht="12.75">
      <c r="A40" s="15"/>
      <c r="B40" s="7"/>
    </row>
  </sheetData>
  <sheetProtection/>
  <mergeCells count="4">
    <mergeCell ref="C1:D1"/>
    <mergeCell ref="C2:D3"/>
    <mergeCell ref="B5:D5"/>
    <mergeCell ref="E2:F2"/>
  </mergeCells>
  <printOptions/>
  <pageMargins left="0.7874015748031497" right="0.7874015748031497" top="0.3937007874015748" bottom="0.3937007874015748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2015-03-19T11:29:25Z</cp:lastPrinted>
  <dcterms:created xsi:type="dcterms:W3CDTF">2004-01-31T12:47:35Z</dcterms:created>
  <dcterms:modified xsi:type="dcterms:W3CDTF">2016-04-28T13:09:57Z</dcterms:modified>
  <cp:category/>
  <cp:version/>
  <cp:contentType/>
  <cp:contentStatus/>
</cp:coreProperties>
</file>